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-rak\Desktop\"/>
    </mc:Choice>
  </mc:AlternateContent>
  <xr:revisionPtr revIDLastSave="0" documentId="13_ncr:1_{1A1533D1-943B-44F3-AC73-140D5F6837B1}" xr6:coauthVersionLast="47" xr6:coauthVersionMax="47" xr10:uidLastSave="{00000000-0000-0000-0000-000000000000}"/>
  <bookViews>
    <workbookView xWindow="2685" yWindow="1410" windowWidth="17850" windowHeight="13860" xr2:uid="{00000000-000D-0000-FFFF-FFFF00000000}"/>
  </bookViews>
  <sheets>
    <sheet name="お守り" sheetId="1" r:id="rId1"/>
  </sheets>
  <definedNames>
    <definedName name="_xlnm.Print_Area" localSheetId="0">お守り!$A$1:$L$50</definedName>
  </definedNames>
  <calcPr calcId="191029"/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M4" i="1"/>
  <c r="M35" i="1"/>
  <c r="M34" i="1"/>
  <c r="C44" i="1"/>
  <c r="M27" i="1"/>
  <c r="M24" i="1"/>
  <c r="M21" i="1"/>
  <c r="M18" i="1"/>
  <c r="M1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  <c r="M39" i="1"/>
  <c r="M38" i="1"/>
  <c r="M37" i="1"/>
  <c r="M36" i="1"/>
  <c r="M33" i="1"/>
  <c r="M32" i="1"/>
  <c r="M31" i="1"/>
  <c r="M30" i="1"/>
  <c r="M5" i="1"/>
  <c r="M6" i="1"/>
  <c r="M7" i="1"/>
  <c r="M8" i="1"/>
  <c r="M9" i="1"/>
  <c r="M10" i="1"/>
  <c r="M11" i="1"/>
  <c r="M12" i="1"/>
  <c r="J42" i="1" l="1"/>
</calcChain>
</file>

<file path=xl/sharedStrings.xml><?xml version="1.0" encoding="utf-8"?>
<sst xmlns="http://schemas.openxmlformats.org/spreadsheetml/2006/main" count="117" uniqueCount="92">
  <si>
    <t>金額</t>
  </si>
  <si>
    <t>個数</t>
  </si>
  <si>
    <t>お守り</t>
  </si>
  <si>
    <t>（災難除）</t>
  </si>
  <si>
    <t>（縁結び）</t>
  </si>
  <si>
    <t>（金運）</t>
  </si>
  <si>
    <t>（厄除開運）</t>
  </si>
  <si>
    <t>（開運）</t>
  </si>
  <si>
    <t>（開運招福）</t>
  </si>
  <si>
    <t>（幸福）</t>
  </si>
  <si>
    <t>縦：約250mm</t>
    <phoneticPr fontId="1"/>
  </si>
  <si>
    <t>横：約75mm</t>
    <phoneticPr fontId="1"/>
  </si>
  <si>
    <t>厚さ：約5mm</t>
    <phoneticPr fontId="1"/>
  </si>
  <si>
    <t>縦：約243mm</t>
    <phoneticPr fontId="1"/>
  </si>
  <si>
    <t>横：約68mm</t>
    <phoneticPr fontId="1"/>
  </si>
  <si>
    <t>厚さ：約2mm</t>
    <phoneticPr fontId="1"/>
  </si>
  <si>
    <t>縦：約252mm</t>
    <rPh sb="0" eb="1">
      <t>タテ</t>
    </rPh>
    <rPh sb="2" eb="3">
      <t>ヤク</t>
    </rPh>
    <phoneticPr fontId="1"/>
  </si>
  <si>
    <t>縦：約245mm</t>
    <rPh sb="0" eb="1">
      <t>タテ</t>
    </rPh>
    <rPh sb="2" eb="3">
      <t>ヤク</t>
    </rPh>
    <phoneticPr fontId="1"/>
  </si>
  <si>
    <t>横：約67mm</t>
    <rPh sb="0" eb="1">
      <t>ヨコ</t>
    </rPh>
    <rPh sb="2" eb="3">
      <t>ヤク</t>
    </rPh>
    <phoneticPr fontId="1"/>
  </si>
  <si>
    <t>家内安全木札</t>
    <rPh sb="0" eb="4">
      <t>カナイアンゼン</t>
    </rPh>
    <rPh sb="4" eb="6">
      <t>キフダ</t>
    </rPh>
    <phoneticPr fontId="1"/>
  </si>
  <si>
    <t>合格絵馬</t>
    <rPh sb="0" eb="2">
      <t>ゴウカク</t>
    </rPh>
    <rPh sb="2" eb="4">
      <t>エマ</t>
    </rPh>
    <phoneticPr fontId="1"/>
  </si>
  <si>
    <t>神宮暦</t>
    <rPh sb="0" eb="3">
      <t>ジングウコヨミ</t>
    </rPh>
    <phoneticPr fontId="1"/>
  </si>
  <si>
    <t>品　　　名</t>
    <rPh sb="0" eb="1">
      <t>ヒン</t>
    </rPh>
    <rPh sb="4" eb="5">
      <t>ナ</t>
    </rPh>
    <phoneticPr fontId="1"/>
  </si>
  <si>
    <t>金額</t>
    <phoneticPr fontId="1"/>
  </si>
  <si>
    <t>授与品選択用紙</t>
    <rPh sb="0" eb="3">
      <t>ジュヨヒン</t>
    </rPh>
    <rPh sb="3" eb="7">
      <t>センタクヨウシ</t>
    </rPh>
    <phoneticPr fontId="1"/>
  </si>
  <si>
    <t>「お申込み用」と「お手元の保管用」に２枚プリントアウトしてください。</t>
    <phoneticPr fontId="1"/>
  </si>
  <si>
    <t>個数</t>
    <phoneticPr fontId="1"/>
  </si>
  <si>
    <t>計</t>
    <rPh sb="0" eb="1">
      <t>ケイ</t>
    </rPh>
    <phoneticPr fontId="1"/>
  </si>
  <si>
    <t>体</t>
    <rPh sb="0" eb="1">
      <t>タイ</t>
    </rPh>
    <phoneticPr fontId="1"/>
  </si>
  <si>
    <t>商売繁昌木札</t>
    <rPh sb="0" eb="2">
      <t>ショウバイ</t>
    </rPh>
    <rPh sb="2" eb="4">
      <t>ハンジョウ</t>
    </rPh>
    <rPh sb="4" eb="6">
      <t>キフダ</t>
    </rPh>
    <phoneticPr fontId="1"/>
  </si>
  <si>
    <t>横：約72mm</t>
    <rPh sb="0" eb="1">
      <t>ヨコ</t>
    </rPh>
    <rPh sb="2" eb="3">
      <t>ヤク</t>
    </rPh>
    <phoneticPr fontId="1"/>
  </si>
  <si>
    <t>お名前</t>
    <rPh sb="1" eb="3">
      <t>ナマエ</t>
    </rPh>
    <phoneticPr fontId="1"/>
  </si>
  <si>
    <t>御住所</t>
    <rPh sb="0" eb="3">
      <t>ゴジュウショ</t>
    </rPh>
    <phoneticPr fontId="1"/>
  </si>
  <si>
    <t>電話番号</t>
    <rPh sb="0" eb="4">
      <t>デンワバンゴウ</t>
    </rPh>
    <phoneticPr fontId="1"/>
  </si>
  <si>
    <t>+</t>
    <phoneticPr fontId="1"/>
  </si>
  <si>
    <t>発送費</t>
    <rPh sb="0" eb="3">
      <t>ハッソウヒ</t>
    </rPh>
    <phoneticPr fontId="1"/>
  </si>
  <si>
    <t>円</t>
    <rPh sb="0" eb="1">
      <t>エン</t>
    </rPh>
    <phoneticPr fontId="1"/>
  </si>
  <si>
    <t>延寿箸</t>
    <rPh sb="0" eb="2">
      <t>エンジュ</t>
    </rPh>
    <rPh sb="2" eb="3">
      <t>ハシ</t>
    </rPh>
    <phoneticPr fontId="1"/>
  </si>
  <si>
    <t>〒　　-</t>
    <phoneticPr fontId="1"/>
  </si>
  <si>
    <t>お札・絵馬・暦 等</t>
    <rPh sb="6" eb="7">
      <t>レキ</t>
    </rPh>
    <rPh sb="8" eb="9">
      <t>ナド</t>
    </rPh>
    <phoneticPr fontId="1"/>
  </si>
  <si>
    <t>交通安全錦守り</t>
    <phoneticPr fontId="1"/>
  </si>
  <si>
    <t>十二支石守り（申）</t>
  </si>
  <si>
    <t>十二支石守り（酉）</t>
  </si>
  <si>
    <t>十二支石守り（戌）</t>
  </si>
  <si>
    <t>十二支石守り（亥）</t>
  </si>
  <si>
    <t>幸せ守り（水晶）</t>
  </si>
  <si>
    <t>幸せの鶴守り</t>
  </si>
  <si>
    <t>健康福寿守り（紐ピンク）</t>
  </si>
  <si>
    <t>健康福寿守り（紐緑）</t>
  </si>
  <si>
    <t>仕事守り</t>
  </si>
  <si>
    <t>肌守り（赤）</t>
  </si>
  <si>
    <t>肌守り（青）</t>
  </si>
  <si>
    <t>こども守り（ピンク）</t>
  </si>
  <si>
    <t>こども守り（水色）</t>
  </si>
  <si>
    <t>カード型肌守り</t>
  </si>
  <si>
    <t>学業守り</t>
  </si>
  <si>
    <t>合格守り</t>
  </si>
  <si>
    <t>安産守り</t>
  </si>
  <si>
    <t>健康守り（赤）</t>
  </si>
  <si>
    <t>健康守り（青）</t>
  </si>
  <si>
    <t>病気平癒守り</t>
  </si>
  <si>
    <t>身代り守り（赤）</t>
  </si>
  <si>
    <t>身代り守り（青）</t>
  </si>
  <si>
    <t>必勝守り</t>
  </si>
  <si>
    <t>交通肌守り</t>
  </si>
  <si>
    <t>心身健全守り</t>
  </si>
  <si>
    <t>金小槌守り</t>
  </si>
  <si>
    <t>神鈴守り</t>
  </si>
  <si>
    <t>桜鈴守り（紐ピンク）</t>
  </si>
  <si>
    <t>桜鈴守り（紐白）</t>
  </si>
  <si>
    <t>十二支石守り（子）</t>
  </si>
  <si>
    <t>十二支石守り（丑）</t>
  </si>
  <si>
    <t>十二支石守り（寅）</t>
  </si>
  <si>
    <t>十二支石守り（卯）</t>
  </si>
  <si>
    <t>十二支石守り（辰）</t>
  </si>
  <si>
    <t>十二支石守り（巳）</t>
  </si>
  <si>
    <t>十二支石守り（午）</t>
  </si>
  <si>
    <t>十二支石守り（未）</t>
  </si>
  <si>
    <t>交通安全木札守り（ステッカー付き）</t>
    <phoneticPr fontId="1"/>
  </si>
  <si>
    <t>むすび守り</t>
    <phoneticPr fontId="1"/>
  </si>
  <si>
    <t>交通御幣守り</t>
    <rPh sb="3" eb="4">
      <t>ヘイ</t>
    </rPh>
    <phoneticPr fontId="1"/>
  </si>
  <si>
    <r>
      <t>えと絵馬（大）</t>
    </r>
    <r>
      <rPr>
        <sz val="18"/>
        <color rgb="FFFF0000"/>
        <rFont val="EPSON 太丸ゴシック体Ｂ"/>
        <family val="3"/>
        <charset val="128"/>
      </rPr>
      <t>（年末年始）</t>
    </r>
    <rPh sb="2" eb="4">
      <t>エマ</t>
    </rPh>
    <rPh sb="5" eb="6">
      <t>ダイ</t>
    </rPh>
    <rPh sb="10" eb="12">
      <t>ネンシ</t>
    </rPh>
    <phoneticPr fontId="1"/>
  </si>
  <si>
    <r>
      <t>えと絵馬（小）</t>
    </r>
    <r>
      <rPr>
        <sz val="18"/>
        <color rgb="FFFF0000"/>
        <rFont val="EPSON 太丸ゴシック体Ｂ"/>
        <family val="3"/>
        <charset val="128"/>
      </rPr>
      <t>（年末年始）</t>
    </r>
    <rPh sb="2" eb="4">
      <t>エマ</t>
    </rPh>
    <rPh sb="5" eb="6">
      <t>ショウ</t>
    </rPh>
    <rPh sb="10" eb="12">
      <t>ネンシ</t>
    </rPh>
    <phoneticPr fontId="1"/>
  </si>
  <si>
    <t>祈願絵馬</t>
    <rPh sb="0" eb="4">
      <t>キガンエマ</t>
    </rPh>
    <phoneticPr fontId="1"/>
  </si>
  <si>
    <t>叶絵馬</t>
    <rPh sb="0" eb="1">
      <t>カナ</t>
    </rPh>
    <rPh sb="1" eb="3">
      <t>エマ</t>
    </rPh>
    <phoneticPr fontId="1"/>
  </si>
  <si>
    <r>
      <t>歳神様</t>
    </r>
    <r>
      <rPr>
        <sz val="18"/>
        <color rgb="FFFF0000"/>
        <rFont val="EPSON 太丸ゴシック体Ｂ"/>
        <family val="3"/>
        <charset val="128"/>
      </rPr>
      <t>（年末のみ）</t>
    </r>
    <rPh sb="4" eb="6">
      <t>ネンマツ</t>
    </rPh>
    <phoneticPr fontId="1"/>
  </si>
  <si>
    <r>
      <t>開拓神社神札</t>
    </r>
    <r>
      <rPr>
        <sz val="20"/>
        <color rgb="FF000000"/>
        <rFont val="EPSON 太丸ゴシック体Ｂ"/>
        <family val="3"/>
        <charset val="128"/>
      </rPr>
      <t>（小・紙札）</t>
    </r>
    <rPh sb="0" eb="2">
      <t>カイタク</t>
    </rPh>
    <rPh sb="2" eb="4">
      <t>ジンジャ</t>
    </rPh>
    <rPh sb="4" eb="5">
      <t>カミ</t>
    </rPh>
    <rPh sb="5" eb="6">
      <t>フダ</t>
    </rPh>
    <rPh sb="7" eb="8">
      <t>ショウ</t>
    </rPh>
    <rPh sb="9" eb="10">
      <t>カミ</t>
    </rPh>
    <rPh sb="10" eb="11">
      <t>サツ</t>
    </rPh>
    <phoneticPr fontId="1"/>
  </si>
  <si>
    <r>
      <t>神札</t>
    </r>
    <r>
      <rPr>
        <sz val="20"/>
        <color rgb="FF000000"/>
        <rFont val="EPSON 太丸ゴシック体Ｂ"/>
        <family val="3"/>
        <charset val="128"/>
      </rPr>
      <t>（小・紙札）</t>
    </r>
    <rPh sb="0" eb="2">
      <t>カミフダ</t>
    </rPh>
    <rPh sb="3" eb="4">
      <t>ショウ</t>
    </rPh>
    <rPh sb="5" eb="7">
      <t>カミフダ</t>
    </rPh>
    <phoneticPr fontId="1"/>
  </si>
  <si>
    <r>
      <t>神札</t>
    </r>
    <r>
      <rPr>
        <sz val="20"/>
        <color rgb="FF000000"/>
        <rFont val="EPSON 太丸ゴシック体Ｂ"/>
        <family val="3"/>
        <charset val="128"/>
      </rPr>
      <t>（中・木札）</t>
    </r>
    <rPh sb="0" eb="1">
      <t>カミ</t>
    </rPh>
    <rPh sb="1" eb="2">
      <t>フダ</t>
    </rPh>
    <rPh sb="3" eb="4">
      <t>ナカ</t>
    </rPh>
    <rPh sb="5" eb="7">
      <t>キフダ</t>
    </rPh>
    <phoneticPr fontId="1"/>
  </si>
  <si>
    <r>
      <t>神宮大麻</t>
    </r>
    <r>
      <rPr>
        <sz val="20"/>
        <color rgb="FF000000"/>
        <rFont val="EPSON 太丸ゴシック体Ｂ"/>
        <family val="3"/>
        <charset val="128"/>
      </rPr>
      <t>(小・紙札)</t>
    </r>
    <rPh sb="1" eb="2">
      <t>グウ</t>
    </rPh>
    <rPh sb="2" eb="4">
      <t>オオアサ</t>
    </rPh>
    <rPh sb="5" eb="6">
      <t>ショウ</t>
    </rPh>
    <rPh sb="7" eb="9">
      <t>カミフダ</t>
    </rPh>
    <phoneticPr fontId="1"/>
  </si>
  <si>
    <r>
      <t>神宮大麻</t>
    </r>
    <r>
      <rPr>
        <sz val="20"/>
        <color theme="1"/>
        <rFont val="EPSON 太丸ゴシック体Ｂ"/>
        <family val="3"/>
        <charset val="128"/>
      </rPr>
      <t>（中・木札）</t>
    </r>
    <phoneticPr fontId="1"/>
  </si>
  <si>
    <t>令和6年6月1日版</t>
    <rPh sb="0" eb="2">
      <t>レイワ</t>
    </rPh>
    <rPh sb="3" eb="4">
      <t>ネン</t>
    </rPh>
    <rPh sb="5" eb="6">
      <t>ガツ</t>
    </rPh>
    <rPh sb="7" eb="8">
      <t>ニチ</t>
    </rPh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</si>
</sst>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&quot;円&quot;"/>
  </numFmts>
  <fonts count="29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24"/>
      <color rgb="FF000000"/>
      <name val="EPSON 太丸ゴシック体Ｂ"/>
      <family val="3"/>
      <charset val="128"/>
    </font>
    <font>
      <sz val="10"/>
      <color rgb="FF000000"/>
      <name val="EPSON 太丸ゴシック体Ｂ"/>
      <family val="3"/>
      <charset val="128"/>
    </font>
    <font>
      <sz val="14"/>
      <color rgb="FF000000"/>
      <name val="EPSON 太丸ゴシック体Ｂ"/>
      <family val="3"/>
      <charset val="128"/>
    </font>
    <font>
      <sz val="12"/>
      <color theme="1"/>
      <name val="EPSON 太丸ゴシック体Ｂ"/>
      <family val="3"/>
      <charset val="128"/>
    </font>
    <font>
      <sz val="14"/>
      <color theme="1"/>
      <name val="EPSON 太丸ゴシック体Ｂ"/>
      <family val="3"/>
      <charset val="128"/>
    </font>
    <font>
      <sz val="12"/>
      <color rgb="FF000000"/>
      <name val="EPSON 太丸ゴシック体Ｂ"/>
      <family val="3"/>
      <charset val="128"/>
    </font>
    <font>
      <sz val="10"/>
      <color theme="1"/>
      <name val="EPSON 太丸ゴシック体Ｂ"/>
      <family val="3"/>
      <charset val="128"/>
    </font>
    <font>
      <sz val="20"/>
      <color rgb="FF000000"/>
      <name val="EPSON 太丸ゴシック体Ｂ"/>
      <family val="3"/>
      <charset val="128"/>
    </font>
    <font>
      <sz val="20"/>
      <color theme="1"/>
      <name val="EPSON 太丸ゴシック体Ｂ"/>
      <family val="3"/>
      <charset val="128"/>
    </font>
    <font>
      <b/>
      <sz val="20"/>
      <color theme="1"/>
      <name val="EPSON 太丸ゴシック体Ｂ"/>
      <family val="3"/>
      <charset val="128"/>
    </font>
    <font>
      <b/>
      <sz val="20"/>
      <color rgb="FF000000"/>
      <name val="EPSON 太丸ゴシック体Ｂ"/>
      <family val="3"/>
      <charset val="128"/>
    </font>
    <font>
      <sz val="18"/>
      <color rgb="FFFF0000"/>
      <name val="EPSON 太丸ゴシック体Ｂ"/>
      <family val="3"/>
      <charset val="128"/>
    </font>
    <font>
      <sz val="11"/>
      <color rgb="FFFF0000"/>
      <name val="EPSON 太丸ゴシック体Ｂ"/>
      <family val="3"/>
      <charset val="128"/>
    </font>
    <font>
      <sz val="22"/>
      <color rgb="FF000000"/>
      <name val="EPSON 太丸ゴシック体Ｂ"/>
      <family val="3"/>
      <charset val="128"/>
    </font>
    <font>
      <sz val="22"/>
      <color theme="1"/>
      <name val="EPSON 太丸ゴシック体Ｂ"/>
      <family val="3"/>
      <charset val="128"/>
    </font>
    <font>
      <sz val="36"/>
      <color rgb="FF000000"/>
      <name val="EPSON 太丸ゴシック体Ｂ"/>
      <family val="3"/>
      <charset val="128"/>
    </font>
    <font>
      <sz val="48"/>
      <color rgb="FF000000"/>
      <name val="EPSON 太丸ゴシック体Ｂ"/>
      <family val="3"/>
      <charset val="128"/>
    </font>
    <font>
      <sz val="36"/>
      <color theme="1"/>
      <name val="EPSON 太丸ゴシック体Ｂ"/>
      <family val="3"/>
      <charset val="128"/>
    </font>
    <font>
      <sz val="28"/>
      <color rgb="FFFF0000"/>
      <name val="EPSON 太丸ゴシック体Ｂ"/>
      <family val="3"/>
      <charset val="128"/>
    </font>
    <font>
      <sz val="22"/>
      <color rgb="FFFF0000"/>
      <name val="EPSON 太丸ゴシック体Ｂ"/>
      <family val="3"/>
      <charset val="128"/>
    </font>
    <font>
      <sz val="24"/>
      <color theme="1"/>
      <name val="EPSON 太丸ゴシック体Ｂ"/>
      <family val="3"/>
      <charset val="128"/>
    </font>
    <font>
      <sz val="72"/>
      <color rgb="FF000000"/>
      <name val="EPSON 太丸ゴシック体Ｂ"/>
      <family val="3"/>
      <charset val="128"/>
    </font>
    <font>
      <b/>
      <sz val="24"/>
      <color theme="1"/>
      <name val="EPSON 太丸ゴシック体Ｂ"/>
      <family val="3"/>
      <charset val="128"/>
    </font>
    <font>
      <b/>
      <sz val="26"/>
      <color theme="1"/>
      <name val="EPSON 太丸ゴシック体Ｂ"/>
      <family val="3"/>
      <charset val="128"/>
    </font>
    <font>
      <b/>
      <sz val="24"/>
      <color rgb="FF000000"/>
      <name val="EPSON 太丸ゴシック体Ｂ"/>
      <family val="3"/>
      <charset val="128"/>
    </font>
    <font>
      <sz val="18"/>
      <color theme="1"/>
      <name val="EPSON 太丸ゴシック体Ｂ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177" fontId="7" fillId="0" borderId="0" xfId="0" applyNumberFormat="1" applyFont="1" applyAlignment="1">
      <alignment vertical="center"/>
    </xf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textRotation="255" wrapText="1"/>
    </xf>
    <xf numFmtId="0" fontId="10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177" fontId="17" fillId="0" borderId="3" xfId="0" applyNumberFormat="1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7" fontId="17" fillId="0" borderId="5" xfId="0" applyNumberFormat="1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76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77" fontId="16" fillId="0" borderId="3" xfId="0" applyNumberFormat="1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177" fontId="16" fillId="0" borderId="5" xfId="0" applyNumberFormat="1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177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textRotation="255" wrapText="1"/>
    </xf>
    <xf numFmtId="0" fontId="28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horizontal="center" vertical="center" textRotation="255" wrapText="1"/>
    </xf>
    <xf numFmtId="0" fontId="23" fillId="0" borderId="11" xfId="0" applyFont="1" applyBorder="1" applyAlignment="1">
      <alignment horizontal="center" vertical="center" textRotation="255" wrapText="1"/>
    </xf>
    <xf numFmtId="0" fontId="23" fillId="0" borderId="12" xfId="0" applyFont="1" applyBorder="1" applyAlignment="1">
      <alignment horizontal="center" vertical="center" textRotation="255" wrapText="1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77" fontId="17" fillId="0" borderId="3" xfId="0" applyNumberFormat="1" applyFont="1" applyBorder="1" applyAlignment="1">
      <alignment horizontal="right" vertical="center" wrapText="1"/>
    </xf>
    <xf numFmtId="0" fontId="23" fillId="0" borderId="3" xfId="0" applyFont="1" applyBorder="1" applyAlignment="1">
      <alignment horizontal="left" vertical="center" wrapText="1"/>
    </xf>
    <xf numFmtId="6" fontId="19" fillId="0" borderId="0" xfId="1" applyFont="1" applyAlignment="1">
      <alignment horizontal="right"/>
    </xf>
    <xf numFmtId="0" fontId="26" fillId="0" borderId="7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55"/>
  <sheetViews>
    <sheetView tabSelected="1" topLeftCell="A21" zoomScale="40" zoomScaleNormal="40" zoomScaleSheetLayoutView="100" workbookViewId="0">
      <selection activeCell="J3" sqref="J3"/>
    </sheetView>
  </sheetViews>
  <sheetFormatPr defaultColWidth="12.42578125" defaultRowHeight="20.100000000000001" customHeight="1" x14ac:dyDescent="0.3"/>
  <cols>
    <col min="1" max="1" width="13.5703125" style="2" customWidth="1"/>
    <col min="2" max="2" width="55.85546875" style="2" customWidth="1"/>
    <col min="3" max="3" width="30.140625" style="2" customWidth="1"/>
    <col min="4" max="4" width="22.7109375" style="3" bestFit="1" customWidth="1"/>
    <col min="5" max="5" width="7.7109375" style="2" customWidth="1"/>
    <col min="6" max="6" width="6.28515625" style="2" hidden="1" customWidth="1"/>
    <col min="7" max="7" width="8.42578125" style="2" bestFit="1" customWidth="1"/>
    <col min="8" max="8" width="15.28515625" style="2" customWidth="1"/>
    <col min="9" max="9" width="58.85546875" style="2" bestFit="1" customWidth="1"/>
    <col min="10" max="10" width="29.85546875" style="2" bestFit="1" customWidth="1"/>
    <col min="11" max="11" width="20.85546875" style="3" bestFit="1" customWidth="1"/>
    <col min="12" max="12" width="11.28515625" style="2" customWidth="1"/>
    <col min="13" max="13" width="6.28515625" style="24" hidden="1" customWidth="1"/>
    <col min="14" max="14" width="21.28515625" style="2" customWidth="1"/>
    <col min="15" max="16384" width="12.42578125" style="2"/>
  </cols>
  <sheetData>
    <row r="1" spans="1:13" s="1" customFormat="1" ht="83.25" x14ac:dyDescent="0.7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70" t="s">
        <v>91</v>
      </c>
      <c r="L1" s="70"/>
      <c r="M1" s="24"/>
    </row>
    <row r="2" spans="1:13" ht="9.9499999999999993" customHeight="1" thickBot="1" x14ac:dyDescent="0.35"/>
    <row r="3" spans="1:13" ht="73.5" customHeight="1" x14ac:dyDescent="0.3">
      <c r="A3" s="66" t="s">
        <v>2</v>
      </c>
      <c r="B3" s="18" t="s">
        <v>22</v>
      </c>
      <c r="C3" s="29"/>
      <c r="D3" s="18" t="s">
        <v>23</v>
      </c>
      <c r="E3" s="61" t="s">
        <v>26</v>
      </c>
      <c r="F3" s="19"/>
      <c r="G3" s="19"/>
      <c r="H3" s="66" t="s">
        <v>2</v>
      </c>
      <c r="I3" s="18" t="s">
        <v>22</v>
      </c>
      <c r="J3" s="18"/>
      <c r="K3" s="18" t="s">
        <v>0</v>
      </c>
      <c r="L3" s="61" t="s">
        <v>1</v>
      </c>
    </row>
    <row r="4" spans="1:13" ht="28.5" x14ac:dyDescent="0.3">
      <c r="A4" s="67"/>
      <c r="B4" s="38" t="s">
        <v>40</v>
      </c>
      <c r="C4" s="42"/>
      <c r="D4" s="43">
        <v>800</v>
      </c>
      <c r="E4" s="44"/>
      <c r="F4" s="20">
        <f>D4*E4</f>
        <v>0</v>
      </c>
      <c r="G4" s="20"/>
      <c r="H4" s="67"/>
      <c r="I4" s="38" t="s">
        <v>41</v>
      </c>
      <c r="J4" s="34" t="s">
        <v>8</v>
      </c>
      <c r="K4" s="43">
        <v>500</v>
      </c>
      <c r="L4" s="45"/>
      <c r="M4" s="24">
        <f>K4*L4</f>
        <v>0</v>
      </c>
    </row>
    <row r="5" spans="1:13" ht="57" x14ac:dyDescent="0.3">
      <c r="A5" s="67"/>
      <c r="B5" s="38" t="s">
        <v>78</v>
      </c>
      <c r="C5" s="36"/>
      <c r="D5" s="43">
        <v>800</v>
      </c>
      <c r="E5" s="45"/>
      <c r="F5" s="20">
        <f t="shared" ref="F5:F37" si="0">D5*E5</f>
        <v>0</v>
      </c>
      <c r="G5" s="21"/>
      <c r="H5" s="67"/>
      <c r="I5" s="38" t="s">
        <v>42</v>
      </c>
      <c r="J5" s="34" t="s">
        <v>8</v>
      </c>
      <c r="K5" s="43">
        <v>500</v>
      </c>
      <c r="L5" s="45"/>
      <c r="M5" s="24">
        <f t="shared" ref="M5:M12" si="1">K5*L5</f>
        <v>0</v>
      </c>
    </row>
    <row r="6" spans="1:13" ht="28.5" x14ac:dyDescent="0.3">
      <c r="A6" s="67"/>
      <c r="B6" s="38" t="s">
        <v>50</v>
      </c>
      <c r="C6" s="36"/>
      <c r="D6" s="43">
        <v>500</v>
      </c>
      <c r="E6" s="45"/>
      <c r="F6" s="20">
        <f t="shared" si="0"/>
        <v>0</v>
      </c>
      <c r="G6" s="21"/>
      <c r="H6" s="67"/>
      <c r="I6" s="38" t="s">
        <v>43</v>
      </c>
      <c r="J6" s="34" t="s">
        <v>8</v>
      </c>
      <c r="K6" s="43">
        <v>500</v>
      </c>
      <c r="L6" s="45"/>
      <c r="M6" s="24">
        <f t="shared" si="1"/>
        <v>0</v>
      </c>
    </row>
    <row r="7" spans="1:13" ht="28.5" x14ac:dyDescent="0.3">
      <c r="A7" s="67"/>
      <c r="B7" s="38" t="s">
        <v>51</v>
      </c>
      <c r="C7" s="36"/>
      <c r="D7" s="43">
        <v>500</v>
      </c>
      <c r="E7" s="45"/>
      <c r="F7" s="20">
        <f t="shared" si="0"/>
        <v>0</v>
      </c>
      <c r="G7" s="21"/>
      <c r="H7" s="67"/>
      <c r="I7" s="38" t="s">
        <v>44</v>
      </c>
      <c r="J7" s="34" t="s">
        <v>8</v>
      </c>
      <c r="K7" s="43">
        <v>500</v>
      </c>
      <c r="L7" s="45"/>
      <c r="M7" s="24">
        <f t="shared" si="1"/>
        <v>0</v>
      </c>
    </row>
    <row r="8" spans="1:13" ht="28.5" x14ac:dyDescent="0.3">
      <c r="A8" s="67"/>
      <c r="B8" s="38" t="s">
        <v>52</v>
      </c>
      <c r="C8" s="36"/>
      <c r="D8" s="43">
        <v>500</v>
      </c>
      <c r="E8" s="45"/>
      <c r="F8" s="20">
        <f t="shared" si="0"/>
        <v>0</v>
      </c>
      <c r="G8" s="21"/>
      <c r="H8" s="67"/>
      <c r="I8" s="38" t="s">
        <v>45</v>
      </c>
      <c r="J8" s="34" t="s">
        <v>9</v>
      </c>
      <c r="K8" s="43">
        <v>1000</v>
      </c>
      <c r="L8" s="45"/>
      <c r="M8" s="24">
        <f t="shared" si="1"/>
        <v>0</v>
      </c>
    </row>
    <row r="9" spans="1:13" ht="28.5" x14ac:dyDescent="0.3">
      <c r="A9" s="67"/>
      <c r="B9" s="38" t="s">
        <v>53</v>
      </c>
      <c r="C9" s="36"/>
      <c r="D9" s="43">
        <v>500</v>
      </c>
      <c r="E9" s="45"/>
      <c r="F9" s="20">
        <f t="shared" si="0"/>
        <v>0</v>
      </c>
      <c r="G9" s="21"/>
      <c r="H9" s="67"/>
      <c r="I9" s="38" t="s">
        <v>46</v>
      </c>
      <c r="J9" s="34" t="s">
        <v>9</v>
      </c>
      <c r="K9" s="43">
        <v>800</v>
      </c>
      <c r="L9" s="45"/>
      <c r="M9" s="24">
        <f t="shared" si="1"/>
        <v>0</v>
      </c>
    </row>
    <row r="10" spans="1:13" ht="28.5" x14ac:dyDescent="0.3">
      <c r="A10" s="67"/>
      <c r="B10" s="38" t="s">
        <v>54</v>
      </c>
      <c r="C10" s="36"/>
      <c r="D10" s="43">
        <v>500</v>
      </c>
      <c r="E10" s="45"/>
      <c r="F10" s="20">
        <f t="shared" si="0"/>
        <v>0</v>
      </c>
      <c r="G10" s="21"/>
      <c r="H10" s="67"/>
      <c r="I10" s="38" t="s">
        <v>47</v>
      </c>
      <c r="J10" s="36"/>
      <c r="K10" s="43">
        <v>800</v>
      </c>
      <c r="L10" s="45"/>
      <c r="M10" s="24">
        <f t="shared" si="1"/>
        <v>0</v>
      </c>
    </row>
    <row r="11" spans="1:13" ht="28.5" x14ac:dyDescent="0.3">
      <c r="A11" s="67"/>
      <c r="B11" s="38" t="s">
        <v>55</v>
      </c>
      <c r="C11" s="36"/>
      <c r="D11" s="43">
        <v>800</v>
      </c>
      <c r="E11" s="45"/>
      <c r="F11" s="20">
        <f t="shared" si="0"/>
        <v>0</v>
      </c>
      <c r="G11" s="21"/>
      <c r="H11" s="67"/>
      <c r="I11" s="38" t="s">
        <v>48</v>
      </c>
      <c r="J11" s="36"/>
      <c r="K11" s="43">
        <v>800</v>
      </c>
      <c r="L11" s="45"/>
      <c r="M11" s="24">
        <f t="shared" si="1"/>
        <v>0</v>
      </c>
    </row>
    <row r="12" spans="1:13" ht="29.25" thickBot="1" x14ac:dyDescent="0.35">
      <c r="A12" s="67"/>
      <c r="B12" s="38" t="s">
        <v>56</v>
      </c>
      <c r="C12" s="36"/>
      <c r="D12" s="43">
        <v>500</v>
      </c>
      <c r="E12" s="45"/>
      <c r="F12" s="20">
        <f t="shared" si="0"/>
        <v>0</v>
      </c>
      <c r="G12" s="21"/>
      <c r="H12" s="68"/>
      <c r="I12" s="39" t="s">
        <v>49</v>
      </c>
      <c r="J12" s="37"/>
      <c r="K12" s="46">
        <v>500</v>
      </c>
      <c r="L12" s="47"/>
      <c r="M12" s="24">
        <f t="shared" si="1"/>
        <v>0</v>
      </c>
    </row>
    <row r="13" spans="1:13" ht="29.25" thickBot="1" x14ac:dyDescent="0.35">
      <c r="A13" s="67"/>
      <c r="B13" s="38" t="s">
        <v>57</v>
      </c>
      <c r="C13" s="36"/>
      <c r="D13" s="43">
        <v>1000</v>
      </c>
      <c r="E13" s="45"/>
      <c r="F13" s="20">
        <f t="shared" si="0"/>
        <v>0</v>
      </c>
      <c r="G13" s="21"/>
      <c r="H13" s="22"/>
      <c r="I13" s="20"/>
      <c r="J13" s="48"/>
      <c r="K13" s="49"/>
      <c r="L13" s="50"/>
    </row>
    <row r="14" spans="1:13" ht="28.5" x14ac:dyDescent="0.3">
      <c r="A14" s="67"/>
      <c r="B14" s="38" t="s">
        <v>58</v>
      </c>
      <c r="C14" s="36"/>
      <c r="D14" s="43">
        <v>1000</v>
      </c>
      <c r="E14" s="45"/>
      <c r="F14" s="20">
        <f t="shared" si="0"/>
        <v>0</v>
      </c>
      <c r="G14" s="21"/>
      <c r="H14" s="66" t="s">
        <v>39</v>
      </c>
      <c r="I14" s="18" t="s">
        <v>22</v>
      </c>
      <c r="J14" s="51"/>
      <c r="K14" s="51" t="s">
        <v>0</v>
      </c>
      <c r="L14" s="61" t="s">
        <v>1</v>
      </c>
    </row>
    <row r="15" spans="1:13" ht="28.5" x14ac:dyDescent="0.15">
      <c r="A15" s="67"/>
      <c r="B15" s="38" t="s">
        <v>59</v>
      </c>
      <c r="C15" s="36"/>
      <c r="D15" s="43">
        <v>1000</v>
      </c>
      <c r="E15" s="45"/>
      <c r="F15" s="20">
        <f t="shared" si="0"/>
        <v>0</v>
      </c>
      <c r="G15" s="21"/>
      <c r="H15" s="67"/>
      <c r="I15" s="72" t="s">
        <v>90</v>
      </c>
      <c r="J15" s="34" t="s">
        <v>10</v>
      </c>
      <c r="K15" s="71">
        <v>1400</v>
      </c>
      <c r="L15" s="64"/>
      <c r="M15" s="62">
        <f>K15*L15</f>
        <v>0</v>
      </c>
    </row>
    <row r="16" spans="1:13" ht="28.5" x14ac:dyDescent="0.15">
      <c r="A16" s="67"/>
      <c r="B16" s="38" t="s">
        <v>60</v>
      </c>
      <c r="C16" s="36"/>
      <c r="D16" s="43">
        <v>1000</v>
      </c>
      <c r="E16" s="45"/>
      <c r="F16" s="20">
        <f t="shared" si="0"/>
        <v>0</v>
      </c>
      <c r="G16" s="21"/>
      <c r="H16" s="67"/>
      <c r="I16" s="72"/>
      <c r="J16" s="36" t="s">
        <v>11</v>
      </c>
      <c r="K16" s="71"/>
      <c r="L16" s="64"/>
      <c r="M16" s="62"/>
    </row>
    <row r="17" spans="1:13" ht="52.5" customHeight="1" x14ac:dyDescent="0.15">
      <c r="A17" s="67"/>
      <c r="B17" s="38" t="s">
        <v>61</v>
      </c>
      <c r="C17" s="34" t="s">
        <v>3</v>
      </c>
      <c r="D17" s="43">
        <v>800</v>
      </c>
      <c r="E17" s="45"/>
      <c r="F17" s="20">
        <f t="shared" si="0"/>
        <v>0</v>
      </c>
      <c r="G17" s="21"/>
      <c r="H17" s="67"/>
      <c r="I17" s="72"/>
      <c r="J17" s="36" t="s">
        <v>12</v>
      </c>
      <c r="K17" s="71"/>
      <c r="L17" s="64"/>
      <c r="M17" s="62"/>
    </row>
    <row r="18" spans="1:13" ht="28.5" x14ac:dyDescent="0.15">
      <c r="A18" s="67"/>
      <c r="B18" s="38" t="s">
        <v>62</v>
      </c>
      <c r="C18" s="34" t="s">
        <v>3</v>
      </c>
      <c r="D18" s="43">
        <v>800</v>
      </c>
      <c r="E18" s="45"/>
      <c r="F18" s="20">
        <f t="shared" si="0"/>
        <v>0</v>
      </c>
      <c r="G18" s="21"/>
      <c r="H18" s="67"/>
      <c r="I18" s="63" t="s">
        <v>89</v>
      </c>
      <c r="J18" s="36" t="s">
        <v>13</v>
      </c>
      <c r="K18" s="65">
        <v>1000</v>
      </c>
      <c r="L18" s="64"/>
      <c r="M18" s="62">
        <f>K18*L18</f>
        <v>0</v>
      </c>
    </row>
    <row r="19" spans="1:13" ht="28.5" x14ac:dyDescent="0.15">
      <c r="A19" s="67"/>
      <c r="B19" s="38" t="s">
        <v>63</v>
      </c>
      <c r="C19" s="36"/>
      <c r="D19" s="43">
        <v>800</v>
      </c>
      <c r="E19" s="45"/>
      <c r="F19" s="20">
        <f t="shared" si="0"/>
        <v>0</v>
      </c>
      <c r="G19" s="21"/>
      <c r="H19" s="67"/>
      <c r="I19" s="63"/>
      <c r="J19" s="36" t="s">
        <v>14</v>
      </c>
      <c r="K19" s="65"/>
      <c r="L19" s="64"/>
      <c r="M19" s="62"/>
    </row>
    <row r="20" spans="1:13" ht="52.5" customHeight="1" x14ac:dyDescent="0.15">
      <c r="A20" s="67"/>
      <c r="B20" s="38" t="s">
        <v>79</v>
      </c>
      <c r="C20" s="34" t="s">
        <v>4</v>
      </c>
      <c r="D20" s="43">
        <v>800</v>
      </c>
      <c r="E20" s="45"/>
      <c r="F20" s="20">
        <f t="shared" si="0"/>
        <v>0</v>
      </c>
      <c r="G20" s="21"/>
      <c r="H20" s="67"/>
      <c r="I20" s="63"/>
      <c r="J20" s="36" t="s">
        <v>15</v>
      </c>
      <c r="K20" s="65"/>
      <c r="L20" s="64"/>
      <c r="M20" s="62"/>
    </row>
    <row r="21" spans="1:13" ht="28.5" x14ac:dyDescent="0.15">
      <c r="A21" s="67"/>
      <c r="B21" s="38" t="s">
        <v>80</v>
      </c>
      <c r="C21" s="36"/>
      <c r="D21" s="43">
        <v>1000</v>
      </c>
      <c r="E21" s="45"/>
      <c r="F21" s="20">
        <f t="shared" si="0"/>
        <v>0</v>
      </c>
      <c r="G21" s="21"/>
      <c r="H21" s="67"/>
      <c r="I21" s="63" t="s">
        <v>88</v>
      </c>
      <c r="J21" s="36" t="s">
        <v>16</v>
      </c>
      <c r="K21" s="65">
        <v>1400</v>
      </c>
      <c r="L21" s="64"/>
      <c r="M21" s="62">
        <f>K21*L21</f>
        <v>0</v>
      </c>
    </row>
    <row r="22" spans="1:13" ht="28.5" x14ac:dyDescent="0.15">
      <c r="A22" s="67"/>
      <c r="B22" s="38" t="s">
        <v>64</v>
      </c>
      <c r="C22" s="36"/>
      <c r="D22" s="43">
        <v>800</v>
      </c>
      <c r="E22" s="45"/>
      <c r="F22" s="20">
        <f t="shared" si="0"/>
        <v>0</v>
      </c>
      <c r="G22" s="21"/>
      <c r="H22" s="67"/>
      <c r="I22" s="63"/>
      <c r="J22" s="36" t="s">
        <v>30</v>
      </c>
      <c r="K22" s="65"/>
      <c r="L22" s="64"/>
      <c r="M22" s="62"/>
    </row>
    <row r="23" spans="1:13" ht="28.5" x14ac:dyDescent="0.15">
      <c r="A23" s="67"/>
      <c r="B23" s="38" t="s">
        <v>65</v>
      </c>
      <c r="C23" s="36"/>
      <c r="D23" s="43">
        <v>800</v>
      </c>
      <c r="E23" s="45"/>
      <c r="F23" s="20">
        <f t="shared" si="0"/>
        <v>0</v>
      </c>
      <c r="G23" s="21"/>
      <c r="H23" s="67"/>
      <c r="I23" s="63"/>
      <c r="J23" s="36" t="s">
        <v>12</v>
      </c>
      <c r="K23" s="65"/>
      <c r="L23" s="64"/>
      <c r="M23" s="62"/>
    </row>
    <row r="24" spans="1:13" ht="28.5" x14ac:dyDescent="0.15">
      <c r="A24" s="67"/>
      <c r="B24" s="38" t="s">
        <v>66</v>
      </c>
      <c r="C24" s="34" t="s">
        <v>5</v>
      </c>
      <c r="D24" s="43">
        <v>800</v>
      </c>
      <c r="E24" s="45"/>
      <c r="F24" s="20">
        <f t="shared" si="0"/>
        <v>0</v>
      </c>
      <c r="G24" s="21"/>
      <c r="H24" s="67"/>
      <c r="I24" s="63" t="s">
        <v>87</v>
      </c>
      <c r="J24" s="36" t="s">
        <v>17</v>
      </c>
      <c r="K24" s="65">
        <v>1000</v>
      </c>
      <c r="L24" s="64"/>
      <c r="M24" s="62">
        <f>K24*L24</f>
        <v>0</v>
      </c>
    </row>
    <row r="25" spans="1:13" ht="52.5" customHeight="1" x14ac:dyDescent="0.15">
      <c r="A25" s="67"/>
      <c r="B25" s="38" t="s">
        <v>67</v>
      </c>
      <c r="C25" s="34" t="s">
        <v>6</v>
      </c>
      <c r="D25" s="43">
        <v>800</v>
      </c>
      <c r="E25" s="45"/>
      <c r="F25" s="20">
        <f t="shared" si="0"/>
        <v>0</v>
      </c>
      <c r="G25" s="21"/>
      <c r="H25" s="67"/>
      <c r="I25" s="63"/>
      <c r="J25" s="36" t="s">
        <v>18</v>
      </c>
      <c r="K25" s="65"/>
      <c r="L25" s="64"/>
      <c r="M25" s="62"/>
    </row>
    <row r="26" spans="1:13" ht="28.5" x14ac:dyDescent="0.15">
      <c r="A26" s="67"/>
      <c r="B26" s="38" t="s">
        <v>68</v>
      </c>
      <c r="C26" s="34" t="s">
        <v>7</v>
      </c>
      <c r="D26" s="43">
        <v>800</v>
      </c>
      <c r="E26" s="45"/>
      <c r="F26" s="20">
        <f t="shared" si="0"/>
        <v>0</v>
      </c>
      <c r="G26" s="21"/>
      <c r="H26" s="67"/>
      <c r="I26" s="63"/>
      <c r="J26" s="36" t="s">
        <v>15</v>
      </c>
      <c r="K26" s="65"/>
      <c r="L26" s="64"/>
      <c r="M26" s="62"/>
    </row>
    <row r="27" spans="1:13" ht="28.5" x14ac:dyDescent="0.15">
      <c r="A27" s="67"/>
      <c r="B27" s="38" t="s">
        <v>69</v>
      </c>
      <c r="C27" s="34" t="s">
        <v>7</v>
      </c>
      <c r="D27" s="43">
        <v>800</v>
      </c>
      <c r="E27" s="45"/>
      <c r="F27" s="20">
        <f t="shared" si="0"/>
        <v>0</v>
      </c>
      <c r="G27" s="21"/>
      <c r="H27" s="67"/>
      <c r="I27" s="63" t="s">
        <v>86</v>
      </c>
      <c r="J27" s="36" t="s">
        <v>17</v>
      </c>
      <c r="K27" s="65">
        <v>1000</v>
      </c>
      <c r="L27" s="64"/>
      <c r="M27" s="62">
        <f>K27*L27</f>
        <v>0</v>
      </c>
    </row>
    <row r="28" spans="1:13" ht="52.5" customHeight="1" x14ac:dyDescent="0.15">
      <c r="A28" s="67"/>
      <c r="B28" s="38" t="s">
        <v>70</v>
      </c>
      <c r="C28" s="34" t="s">
        <v>8</v>
      </c>
      <c r="D28" s="43">
        <v>800</v>
      </c>
      <c r="E28" s="45"/>
      <c r="F28" s="20">
        <f t="shared" si="0"/>
        <v>0</v>
      </c>
      <c r="G28" s="21"/>
      <c r="H28" s="67"/>
      <c r="I28" s="63"/>
      <c r="J28" s="36" t="s">
        <v>18</v>
      </c>
      <c r="K28" s="65"/>
      <c r="L28" s="64"/>
      <c r="M28" s="62"/>
    </row>
    <row r="29" spans="1:13" ht="52.5" customHeight="1" x14ac:dyDescent="0.15">
      <c r="A29" s="67"/>
      <c r="B29" s="38" t="s">
        <v>71</v>
      </c>
      <c r="C29" s="34" t="s">
        <v>8</v>
      </c>
      <c r="D29" s="43">
        <v>800</v>
      </c>
      <c r="E29" s="45"/>
      <c r="F29" s="20">
        <f t="shared" si="0"/>
        <v>0</v>
      </c>
      <c r="G29" s="21"/>
      <c r="H29" s="67"/>
      <c r="I29" s="63"/>
      <c r="J29" s="36" t="s">
        <v>15</v>
      </c>
      <c r="K29" s="65"/>
      <c r="L29" s="64"/>
      <c r="M29" s="62"/>
    </row>
    <row r="30" spans="1:13" ht="52.5" customHeight="1" x14ac:dyDescent="0.3">
      <c r="A30" s="67"/>
      <c r="B30" s="38" t="s">
        <v>72</v>
      </c>
      <c r="C30" s="34" t="s">
        <v>8</v>
      </c>
      <c r="D30" s="43">
        <v>800</v>
      </c>
      <c r="E30" s="45"/>
      <c r="F30" s="20">
        <f t="shared" si="0"/>
        <v>0</v>
      </c>
      <c r="G30" s="21"/>
      <c r="H30" s="67"/>
      <c r="I30" s="40" t="s">
        <v>29</v>
      </c>
      <c r="J30" s="36"/>
      <c r="K30" s="52">
        <v>2000</v>
      </c>
      <c r="L30" s="45"/>
      <c r="M30" s="24">
        <f t="shared" ref="M30:M39" si="2">K30*L30</f>
        <v>0</v>
      </c>
    </row>
    <row r="31" spans="1:13" ht="52.5" customHeight="1" x14ac:dyDescent="0.3">
      <c r="A31" s="67"/>
      <c r="B31" s="38" t="s">
        <v>73</v>
      </c>
      <c r="C31" s="34" t="s">
        <v>8</v>
      </c>
      <c r="D31" s="43">
        <v>800</v>
      </c>
      <c r="E31" s="45"/>
      <c r="F31" s="20">
        <f>D31*E31</f>
        <v>0</v>
      </c>
      <c r="G31" s="21"/>
      <c r="H31" s="67"/>
      <c r="I31" s="40" t="s">
        <v>19</v>
      </c>
      <c r="J31" s="36"/>
      <c r="K31" s="52">
        <v>2000</v>
      </c>
      <c r="L31" s="45"/>
      <c r="M31" s="24">
        <f t="shared" si="2"/>
        <v>0</v>
      </c>
    </row>
    <row r="32" spans="1:13" ht="52.5" customHeight="1" x14ac:dyDescent="0.3">
      <c r="A32" s="67"/>
      <c r="B32" s="38" t="s">
        <v>74</v>
      </c>
      <c r="C32" s="34" t="s">
        <v>8</v>
      </c>
      <c r="D32" s="43">
        <v>800</v>
      </c>
      <c r="E32" s="45"/>
      <c r="F32" s="20">
        <f>D32*E32</f>
        <v>0</v>
      </c>
      <c r="G32" s="21"/>
      <c r="H32" s="67"/>
      <c r="I32" s="40" t="s">
        <v>81</v>
      </c>
      <c r="J32" s="36"/>
      <c r="K32" s="52">
        <v>800</v>
      </c>
      <c r="L32" s="45"/>
      <c r="M32" s="24">
        <f t="shared" si="2"/>
        <v>0</v>
      </c>
    </row>
    <row r="33" spans="1:13" ht="28.5" x14ac:dyDescent="0.3">
      <c r="A33" s="67"/>
      <c r="B33" s="38" t="s">
        <v>75</v>
      </c>
      <c r="C33" s="34" t="s">
        <v>8</v>
      </c>
      <c r="D33" s="43">
        <v>800</v>
      </c>
      <c r="E33" s="45"/>
      <c r="F33" s="20">
        <f>D33*E33</f>
        <v>0</v>
      </c>
      <c r="G33" s="20"/>
      <c r="H33" s="67"/>
      <c r="I33" s="40" t="s">
        <v>82</v>
      </c>
      <c r="J33" s="36"/>
      <c r="K33" s="52">
        <v>500</v>
      </c>
      <c r="L33" s="45"/>
      <c r="M33" s="24">
        <f t="shared" si="2"/>
        <v>0</v>
      </c>
    </row>
    <row r="34" spans="1:13" ht="28.5" x14ac:dyDescent="0.3">
      <c r="A34" s="67"/>
      <c r="B34" s="38" t="s">
        <v>76</v>
      </c>
      <c r="C34" s="34" t="s">
        <v>8</v>
      </c>
      <c r="D34" s="43">
        <v>800</v>
      </c>
      <c r="E34" s="45"/>
      <c r="F34" s="20">
        <f>D34*E34</f>
        <v>0</v>
      </c>
      <c r="G34" s="20"/>
      <c r="H34" s="67"/>
      <c r="I34" s="40" t="s">
        <v>83</v>
      </c>
      <c r="J34" s="36"/>
      <c r="K34" s="52">
        <v>500</v>
      </c>
      <c r="L34" s="45"/>
      <c r="M34" s="24">
        <f t="shared" si="2"/>
        <v>0</v>
      </c>
    </row>
    <row r="35" spans="1:13" ht="29.25" thickBot="1" x14ac:dyDescent="0.35">
      <c r="A35" s="68"/>
      <c r="B35" s="39" t="s">
        <v>77</v>
      </c>
      <c r="C35" s="35" t="s">
        <v>8</v>
      </c>
      <c r="D35" s="46">
        <v>800</v>
      </c>
      <c r="E35" s="47"/>
      <c r="F35" s="20">
        <f>D35*E35</f>
        <v>0</v>
      </c>
      <c r="G35" s="20"/>
      <c r="H35" s="67"/>
      <c r="I35" s="40" t="s">
        <v>84</v>
      </c>
      <c r="J35" s="36"/>
      <c r="K35" s="52">
        <v>800</v>
      </c>
      <c r="L35" s="45"/>
      <c r="M35" s="24">
        <f t="shared" si="2"/>
        <v>0</v>
      </c>
    </row>
    <row r="36" spans="1:13" ht="28.5" x14ac:dyDescent="0.3">
      <c r="A36" s="60"/>
      <c r="B36" s="57"/>
      <c r="C36" s="48"/>
      <c r="D36" s="58"/>
      <c r="E36" s="59"/>
      <c r="F36" s="20"/>
      <c r="G36" s="21"/>
      <c r="H36" s="67"/>
      <c r="I36" s="40" t="s">
        <v>20</v>
      </c>
      <c r="J36" s="36"/>
      <c r="K36" s="52">
        <v>500</v>
      </c>
      <c r="L36" s="45"/>
      <c r="M36" s="24">
        <f t="shared" si="2"/>
        <v>0</v>
      </c>
    </row>
    <row r="37" spans="1:13" ht="28.5" x14ac:dyDescent="0.3">
      <c r="A37" s="60"/>
      <c r="B37" s="57"/>
      <c r="C37" s="48"/>
      <c r="D37" s="58"/>
      <c r="E37" s="59"/>
      <c r="F37" s="20"/>
      <c r="G37" s="21"/>
      <c r="H37" s="67"/>
      <c r="I37" s="40" t="s">
        <v>85</v>
      </c>
      <c r="J37" s="36"/>
      <c r="K37" s="52">
        <v>500</v>
      </c>
      <c r="L37" s="45"/>
      <c r="M37" s="24">
        <f t="shared" si="2"/>
        <v>0</v>
      </c>
    </row>
    <row r="38" spans="1:13" ht="28.5" x14ac:dyDescent="0.3">
      <c r="A38" s="10"/>
      <c r="B38" s="4"/>
      <c r="C38" s="4"/>
      <c r="D38" s="7"/>
      <c r="E38" s="11"/>
      <c r="F38" s="20"/>
      <c r="G38" s="21"/>
      <c r="H38" s="67"/>
      <c r="I38" s="40" t="s">
        <v>21</v>
      </c>
      <c r="J38" s="53"/>
      <c r="K38" s="52">
        <v>200</v>
      </c>
      <c r="L38" s="45"/>
      <c r="M38" s="24">
        <f t="shared" si="2"/>
        <v>0</v>
      </c>
    </row>
    <row r="39" spans="1:13" ht="29.25" thickBot="1" x14ac:dyDescent="0.35">
      <c r="A39" s="24"/>
      <c r="B39" s="25"/>
      <c r="C39" s="25"/>
      <c r="D39" s="25"/>
      <c r="E39" s="24"/>
      <c r="F39" s="20"/>
      <c r="G39" s="21"/>
      <c r="H39" s="68"/>
      <c r="I39" s="41" t="s">
        <v>37</v>
      </c>
      <c r="J39" s="54"/>
      <c r="K39" s="55">
        <v>500</v>
      </c>
      <c r="L39" s="47"/>
      <c r="M39" s="24">
        <f t="shared" si="2"/>
        <v>0</v>
      </c>
    </row>
    <row r="40" spans="1:13" ht="26.25" x14ac:dyDescent="0.3">
      <c r="A40" s="24"/>
      <c r="B40" s="25"/>
      <c r="C40" s="25"/>
      <c r="D40" s="25"/>
      <c r="E40" s="24"/>
      <c r="F40" s="20"/>
      <c r="G40" s="21"/>
      <c r="H40" s="22"/>
      <c r="I40" s="23"/>
      <c r="J40" s="23"/>
      <c r="K40" s="23"/>
      <c r="L40" s="23"/>
    </row>
    <row r="41" spans="1:13" ht="26.25" x14ac:dyDescent="0.3">
      <c r="A41" s="24"/>
      <c r="B41" s="27"/>
      <c r="C41" s="27"/>
      <c r="D41" s="27"/>
      <c r="E41" s="24"/>
      <c r="F41" s="20"/>
      <c r="G41" s="21"/>
      <c r="H41" s="22"/>
      <c r="I41" s="23"/>
      <c r="J41" s="23"/>
      <c r="K41" s="23"/>
      <c r="L41" s="23"/>
    </row>
    <row r="42" spans="1:13" ht="55.5" x14ac:dyDescent="0.5">
      <c r="B42" s="8"/>
      <c r="C42" s="8"/>
      <c r="D42" s="9"/>
      <c r="E42" s="24"/>
      <c r="F42" s="20"/>
      <c r="G42" s="21"/>
      <c r="H42" s="22"/>
      <c r="I42" s="26" t="s">
        <v>27</v>
      </c>
      <c r="J42" s="73">
        <f>SUM(F4:F35)+SUM(M4:M12)+SUM(M15:M39)+J44</f>
        <v>500</v>
      </c>
      <c r="K42" s="73"/>
      <c r="L42" s="23"/>
    </row>
    <row r="43" spans="1:13" ht="33.75" customHeight="1" x14ac:dyDescent="0.3">
      <c r="A43" s="30"/>
      <c r="B43" s="30"/>
      <c r="C43" s="30"/>
      <c r="D43" s="30"/>
      <c r="E43" s="24"/>
      <c r="F43" s="4"/>
      <c r="G43" s="5"/>
      <c r="H43" s="6"/>
      <c r="I43" s="26"/>
      <c r="J43" s="24"/>
      <c r="K43" s="24"/>
      <c r="L43" s="6"/>
    </row>
    <row r="44" spans="1:13" s="31" customFormat="1" ht="44.25" customHeight="1" x14ac:dyDescent="0.4">
      <c r="B44" s="32" t="s">
        <v>27</v>
      </c>
      <c r="C44" s="32">
        <f>SUM(E4:E37)+SUM(L4:L12)+SUM(L15:L39)</f>
        <v>0</v>
      </c>
      <c r="D44" s="32" t="s">
        <v>28</v>
      </c>
      <c r="E44" s="33"/>
      <c r="G44" s="33" t="s">
        <v>34</v>
      </c>
      <c r="I44" s="33" t="s">
        <v>35</v>
      </c>
      <c r="J44" s="33">
        <v>500</v>
      </c>
      <c r="K44" s="33" t="s">
        <v>36</v>
      </c>
      <c r="M44" s="24"/>
    </row>
    <row r="45" spans="1:13" ht="8.25" customHeight="1" x14ac:dyDescent="0.3">
      <c r="B45" s="8"/>
      <c r="D45" s="9"/>
      <c r="E45" s="28"/>
      <c r="F45" s="24"/>
      <c r="G45" s="24"/>
      <c r="H45" s="24"/>
      <c r="I45" s="26"/>
      <c r="J45" s="24"/>
      <c r="K45" s="24"/>
      <c r="L45" s="24"/>
    </row>
    <row r="46" spans="1:13" ht="71.25" customHeight="1" x14ac:dyDescent="0.35">
      <c r="A46" s="90" t="s">
        <v>25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1:13" ht="22.5" customHeight="1" x14ac:dyDescent="0.3">
      <c r="B47" s="8"/>
      <c r="D47" s="9"/>
    </row>
    <row r="48" spans="1:13" ht="31.5" customHeight="1" x14ac:dyDescent="0.3">
      <c r="A48" s="74" t="s">
        <v>31</v>
      </c>
      <c r="B48" s="75"/>
      <c r="C48" s="76"/>
      <c r="D48" s="56" t="s">
        <v>32</v>
      </c>
      <c r="E48" s="13"/>
      <c r="F48" s="13"/>
      <c r="G48" s="13"/>
      <c r="H48" s="13"/>
      <c r="I48" s="14"/>
      <c r="J48" s="77" t="s">
        <v>33</v>
      </c>
      <c r="K48" s="77"/>
      <c r="L48" s="77"/>
    </row>
    <row r="49" spans="1:12" ht="54" customHeight="1" x14ac:dyDescent="0.3">
      <c r="A49" s="78"/>
      <c r="B49" s="79"/>
      <c r="C49" s="80"/>
      <c r="D49" s="12" t="s">
        <v>38</v>
      </c>
      <c r="E49" s="13"/>
      <c r="F49" s="13"/>
      <c r="G49" s="13"/>
      <c r="H49" s="13"/>
      <c r="I49" s="14"/>
      <c r="J49" s="84"/>
      <c r="K49" s="85"/>
      <c r="L49" s="86"/>
    </row>
    <row r="50" spans="1:12" ht="106.5" customHeight="1" x14ac:dyDescent="0.3">
      <c r="A50" s="81"/>
      <c r="B50" s="82"/>
      <c r="C50" s="83"/>
      <c r="D50" s="15"/>
      <c r="E50" s="16"/>
      <c r="F50" s="16"/>
      <c r="G50" s="16"/>
      <c r="H50" s="16"/>
      <c r="I50" s="17"/>
      <c r="J50" s="87"/>
      <c r="K50" s="88"/>
      <c r="L50" s="89"/>
    </row>
    <row r="51" spans="1:12" ht="20.100000000000001" customHeight="1" x14ac:dyDescent="0.3">
      <c r="B51" s="8"/>
      <c r="D51" s="9"/>
    </row>
    <row r="52" spans="1:12" ht="20.100000000000001" customHeight="1" x14ac:dyDescent="0.3">
      <c r="B52" s="8"/>
      <c r="C52" s="8"/>
      <c r="D52" s="9"/>
    </row>
    <row r="53" spans="1:12" ht="20.100000000000001" customHeight="1" x14ac:dyDescent="0.3">
      <c r="B53" s="8"/>
      <c r="D53" s="9"/>
    </row>
    <row r="54" spans="1:12" ht="20.100000000000001" customHeight="1" x14ac:dyDescent="0.3">
      <c r="B54" s="8"/>
      <c r="D54" s="9"/>
    </row>
    <row r="55" spans="1:12" ht="20.100000000000001" customHeight="1" x14ac:dyDescent="0.3">
      <c r="B55" s="8"/>
      <c r="D55" s="9"/>
    </row>
  </sheetData>
  <mergeCells count="31">
    <mergeCell ref="J42:K42"/>
    <mergeCell ref="A48:C48"/>
    <mergeCell ref="J48:L48"/>
    <mergeCell ref="A49:C50"/>
    <mergeCell ref="J49:L50"/>
    <mergeCell ref="A46:L46"/>
    <mergeCell ref="A3:A35"/>
    <mergeCell ref="A1:J1"/>
    <mergeCell ref="K1:L1"/>
    <mergeCell ref="K15:K17"/>
    <mergeCell ref="K18:K20"/>
    <mergeCell ref="K21:K23"/>
    <mergeCell ref="I15:I17"/>
    <mergeCell ref="I18:I20"/>
    <mergeCell ref="I21:I23"/>
    <mergeCell ref="H14:H39"/>
    <mergeCell ref="H3:H12"/>
    <mergeCell ref="M27:M29"/>
    <mergeCell ref="I27:I29"/>
    <mergeCell ref="M15:M17"/>
    <mergeCell ref="M18:M20"/>
    <mergeCell ref="M21:M23"/>
    <mergeCell ref="M24:M26"/>
    <mergeCell ref="L15:L17"/>
    <mergeCell ref="L18:L20"/>
    <mergeCell ref="L21:L23"/>
    <mergeCell ref="L24:L26"/>
    <mergeCell ref="K24:K26"/>
    <mergeCell ref="I24:I26"/>
    <mergeCell ref="K27:K29"/>
    <mergeCell ref="L27:L29"/>
  </mergeCells>
  <phoneticPr fontId="1"/>
  <dataValidations count="1">
    <dataValidation type="list" allowBlank="1" sqref="L24 G4 L15 L18 L21 G33:G35 L30:L39 L27 L4:L12 E4:E38" xr:uid="{00000000-0002-0000-0000-000000000000}">
      <formula1>"0,1,2,3,4,5,6,7,8,9,10"</formula1>
    </dataValidation>
  </dataValidations>
  <pageMargins left="0.39370078740157483" right="0.39370078740157483" top="0.74803149606299213" bottom="0.74803149606299213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お守り</vt:lpstr>
      <vt:lpstr>お守り!Print_Area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Eigyou15</dc:creator>
  <cp:lastModifiedBy>Naoyuki Rakuma</cp:lastModifiedBy>
  <cp:lastPrinted>2024-10-08T07:44:25Z</cp:lastPrinted>
  <dcterms:created xsi:type="dcterms:W3CDTF">2022-12-07T03:22:21Z</dcterms:created>
  <dcterms:modified xsi:type="dcterms:W3CDTF">2024-10-08T07:44:29Z</dcterms:modified>
</cp:coreProperties>
</file>